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Обмен данными с Алексеевым\Кольцова И.В\Для опт рынка\"/>
    </mc:Choice>
  </mc:AlternateContent>
  <bookViews>
    <workbookView xWindow="0" yWindow="135" windowWidth="19440" windowHeight="10845"/>
  </bookViews>
  <sheets>
    <sheet name="2021" sheetId="3" r:id="rId1"/>
  </sheets>
  <calcPr calcId="152511"/>
</workbook>
</file>

<file path=xl/calcChain.xml><?xml version="1.0" encoding="utf-8"?>
<calcChain xmlns="http://schemas.openxmlformats.org/spreadsheetml/2006/main">
  <c r="C4" i="3" l="1"/>
  <c r="C9" i="3"/>
  <c r="D8" i="3" l="1"/>
  <c r="D7" i="3"/>
  <c r="D5" i="3"/>
  <c r="D6" i="3"/>
  <c r="D4" i="3" l="1"/>
  <c r="D9" i="3"/>
</calcChain>
</file>

<file path=xl/sharedStrings.xml><?xml version="1.0" encoding="utf-8"?>
<sst xmlns="http://schemas.openxmlformats.org/spreadsheetml/2006/main" count="12" uniqueCount="12">
  <si>
    <t>тыс.руб.    
(без НДС)</t>
  </si>
  <si>
    <t>№ п/п</t>
  </si>
  <si>
    <t>Наименование статьи затрат</t>
  </si>
  <si>
    <t>Сумма, тыс.руб.</t>
  </si>
  <si>
    <t>Структура, %</t>
  </si>
  <si>
    <t>Всего расходов, в том числе</t>
  </si>
  <si>
    <t>Расходы на оплату услуг инфраструктурных организаций оптового рынка электроэнергии</t>
  </si>
  <si>
    <t>Прочие затраты</t>
  </si>
  <si>
    <t>ВСЕГО:</t>
  </si>
  <si>
    <t>Расходы на покупку электроэнергии и мощности</t>
  </si>
  <si>
    <t>Расходы на услуги по передаче электроэнергии (мощности)</t>
  </si>
  <si>
    <t>Структура и объём затрат
ООО "ЭНЕРГОВЫБОР-УСТЬ-ЛУГА"
на реализацию электрической энергии
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</si>
</sst>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I18" sqref="I18"/>
    </sheetView>
  </sheetViews>
  <sheetFormatPr defaultColWidth="8.85546875" defaultRowHeight="15.75" x14ac:dyDescent="0.25"/>
  <cols>
    <col min="1" max="1" width="8.85546875" style="1"/>
    <col min="2" max="2" width="42.42578125" style="1" customWidth="1"/>
    <col min="3" max="3" width="15.5703125" style="1" customWidth="1"/>
    <col min="4" max="4" width="19.28515625" style="1" customWidth="1"/>
    <col min="5" max="5" width="11.5703125" style="1" bestFit="1" customWidth="1"/>
    <col min="6" max="6" width="12.140625" style="1" customWidth="1"/>
    <col min="7" max="16384" width="8.85546875" style="1"/>
  </cols>
  <sheetData>
    <row r="1" spans="1:4" ht="72" customHeight="1" x14ac:dyDescent="0.25">
      <c r="A1" s="15" t="s">
        <v>11</v>
      </c>
      <c r="B1" s="15"/>
      <c r="C1" s="15"/>
      <c r="D1" s="15"/>
    </row>
    <row r="2" spans="1:4" ht="38.450000000000003" customHeight="1" x14ac:dyDescent="0.25">
      <c r="D2" s="2" t="s">
        <v>0</v>
      </c>
    </row>
    <row r="3" spans="1:4" ht="37.15" customHeight="1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4" s="8" customFormat="1" ht="24.6" customHeight="1" x14ac:dyDescent="0.25">
      <c r="A4" s="4"/>
      <c r="B4" s="5" t="s">
        <v>5</v>
      </c>
      <c r="C4" s="6">
        <f>C5+C6+C7+C8</f>
        <v>287235</v>
      </c>
      <c r="D4" s="7">
        <f>D5+D7+D6+D8</f>
        <v>1</v>
      </c>
    </row>
    <row r="5" spans="1:4" ht="36.6" customHeight="1" x14ac:dyDescent="0.25">
      <c r="A5" s="9">
        <v>1</v>
      </c>
      <c r="B5" s="10" t="s">
        <v>9</v>
      </c>
      <c r="C5" s="11">
        <v>121198</v>
      </c>
      <c r="D5" s="12">
        <f>C5/C4</f>
        <v>0.42194718610197224</v>
      </c>
    </row>
    <row r="6" spans="1:4" ht="40.9" customHeight="1" x14ac:dyDescent="0.25">
      <c r="A6" s="9">
        <v>2</v>
      </c>
      <c r="B6" s="10" t="s">
        <v>10</v>
      </c>
      <c r="C6" s="11">
        <v>160057</v>
      </c>
      <c r="D6" s="12">
        <f>C6/C4</f>
        <v>0.55723362403606802</v>
      </c>
    </row>
    <row r="7" spans="1:4" ht="52.15" customHeight="1" x14ac:dyDescent="0.25">
      <c r="A7" s="9">
        <v>3</v>
      </c>
      <c r="B7" s="10" t="s">
        <v>6</v>
      </c>
      <c r="C7" s="11">
        <v>1948</v>
      </c>
      <c r="D7" s="12">
        <f>C7/C4</f>
        <v>6.7819033195815276E-3</v>
      </c>
    </row>
    <row r="8" spans="1:4" ht="22.15" customHeight="1" x14ac:dyDescent="0.25">
      <c r="A8" s="9">
        <v>4</v>
      </c>
      <c r="B8" s="10" t="s">
        <v>7</v>
      </c>
      <c r="C8" s="11">
        <v>4032</v>
      </c>
      <c r="D8" s="12">
        <f>C8/C4</f>
        <v>1.4037286542378192E-2</v>
      </c>
    </row>
    <row r="9" spans="1:4" s="8" customFormat="1" ht="24.6" hidden="1" customHeight="1" x14ac:dyDescent="0.25">
      <c r="A9" s="4"/>
      <c r="B9" s="5" t="s">
        <v>8</v>
      </c>
      <c r="C9" s="6">
        <f>C5+C7+C6+C8</f>
        <v>287235</v>
      </c>
      <c r="D9" s="13">
        <f>D5+D7+D6+D8</f>
        <v>1</v>
      </c>
    </row>
    <row r="10" spans="1:4" x14ac:dyDescent="0.25">
      <c r="A10" s="14"/>
    </row>
    <row r="11" spans="1:4" x14ac:dyDescent="0.25">
      <c r="A11" s="1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Ирина Витальевна</dc:creator>
  <cp:lastModifiedBy>Кольцова Ирина Витальевна</cp:lastModifiedBy>
  <cp:lastPrinted>2017-05-19T10:57:03Z</cp:lastPrinted>
  <dcterms:created xsi:type="dcterms:W3CDTF">2015-05-19T05:53:42Z</dcterms:created>
  <dcterms:modified xsi:type="dcterms:W3CDTF">2023-04-26T11:19:38Z</dcterms:modified>
</cp:coreProperties>
</file>